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<sst xmlns="http://schemas.openxmlformats.org/spreadsheetml/2006/main" count="54" uniqueCount="54">
  <si>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2024年桐城市基层医疗卫生机构综合绩效评价得分汇总表</t>
  </si>
  <si>
    <t>序号</t>
  </si>
  <si>
    <t xml:space="preserve">单 位 </t>
  </si>
  <si>
    <t>一、综合管理（25分）</t>
  </si>
  <si>
    <t>二、基本医疗（40分）</t>
  </si>
  <si>
    <t>三、公卫（30分）</t>
  </si>
  <si>
    <t>领导综合评分5分</t>
  </si>
  <si>
    <t>加扣分项（1分）</t>
  </si>
  <si>
    <t>总得分</t>
  </si>
  <si>
    <t>考核位次</t>
  </si>
  <si>
    <t>综合治理4分</t>
  </si>
  <si>
    <t>绩效管理2分</t>
  </si>
  <si>
    <t>信息建设1分</t>
  </si>
  <si>
    <t>财务管理
4分</t>
  </si>
  <si>
    <t>综合监督4分</t>
  </si>
  <si>
    <t>进修培训和村医培养、人才工作3分</t>
  </si>
  <si>
    <t>老龄健康1分</t>
  </si>
  <si>
    <t>村室建设管理3分</t>
  </si>
  <si>
    <t>县外就医随访1.5分</t>
  </si>
  <si>
    <t>机构发展1.5分</t>
  </si>
  <si>
    <t>门急诊人次5分</t>
  </si>
  <si>
    <t>医疗纯收入10分</t>
  </si>
  <si>
    <t>住院和手术人次5分</t>
  </si>
  <si>
    <t>诊疗行为2分</t>
  </si>
  <si>
    <t>分级诊疗1.5分</t>
  </si>
  <si>
    <t>文书规范2分</t>
  </si>
  <si>
    <t>药房建设1分</t>
  </si>
  <si>
    <t>抗菌药物使用2分</t>
  </si>
  <si>
    <t>中医药服务5分</t>
  </si>
  <si>
    <t>新技术新项目2分</t>
  </si>
  <si>
    <t>医疗纠纷处理1.5分</t>
  </si>
  <si>
    <t>急诊急救1分</t>
  </si>
  <si>
    <t>院感管理2分</t>
  </si>
  <si>
    <t>公卫服务30分</t>
  </si>
  <si>
    <t>第一类别</t>
  </si>
  <si>
    <t>吕 亭</t>
  </si>
  <si>
    <t>青 草</t>
  </si>
  <si>
    <t>大 关</t>
  </si>
  <si>
    <t>范 岗</t>
  </si>
  <si>
    <t>新 渡</t>
  </si>
  <si>
    <t>双 港</t>
  </si>
  <si>
    <t>孔 城</t>
  </si>
  <si>
    <t>金 神</t>
  </si>
  <si>
    <t>第二类别</t>
  </si>
  <si>
    <t>城 中</t>
  </si>
  <si>
    <t>龙 腾</t>
  </si>
  <si>
    <t>文 昌</t>
  </si>
  <si>
    <t>龙 眠</t>
  </si>
  <si>
    <t>第三类别</t>
  </si>
  <si>
    <t>唐 湾</t>
  </si>
  <si>
    <t>兴 店</t>
  </si>
  <si>
    <t>嬉子湖</t>
  </si>
  <si>
    <t>黄 甲</t>
  </si>
  <si>
    <t>鲟 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</si>
</sst>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24"/>
      <name val="黑体"/>
      <charset val="134"/>
    </font>
    <font>
      <sz val="10"/>
      <name val="黑体"/>
      <charset val="134"/>
    </font>
    <font>
      <sz val="9"/>
      <name val="黑体"/>
      <charset val="134"/>
    </font>
    <font>
      <sz val="16"/>
      <name val="黑体"/>
      <charset val="134"/>
    </font>
    <font>
      <sz val="1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7" fillId="2" borderId="1" xfId="0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/>
    </xf>
    <xf numFmtId="177" fontId="4" fillId="2" borderId="4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38"/>
  <sheetViews>
    <sheetView tabSelected="1" zoomScale="78" zoomScaleNormal="78" workbookViewId="0">
      <selection activeCell="AG10" sqref="AG10"/>
    </sheetView>
  </sheetViews>
  <sheetFormatPr defaultColWidth="9" defaultRowHeight="13.5"/>
  <cols>
    <col min="1" max="1" width="5.25" style="2" customWidth="1"/>
    <col min="2" max="2" width="6.75" style="3" customWidth="1"/>
    <col min="3" max="7" width="6.75" style="2" customWidth="1"/>
    <col min="8" max="8" width="8.25" style="2" customWidth="1"/>
    <col min="9" max="18" width="6.75" style="2" customWidth="1"/>
    <col min="19" max="19" width="6.75" style="1" customWidth="1"/>
    <col min="20" max="20" width="6.75" style="2" customWidth="1"/>
    <col min="21" max="25" width="6.75" style="1" customWidth="1"/>
    <col min="26" max="26" width="8.25" style="1" customWidth="1"/>
    <col min="27" max="28" width="6.75" style="1" customWidth="1"/>
    <col min="29" max="29" width="8.875" style="2" customWidth="1"/>
    <col min="30" max="30" width="6.125" style="2" customWidth="1"/>
    <col min="31" max="16384" width="9" style="2"/>
  </cols>
  <sheetData>
    <row r="1" s="1" customFormat="1" ht="50.1" customHeight="1" spans="1:3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="1" customFormat="1" ht="30.95" customHeight="1" spans="1:30">
      <c r="A2" s="5" t="s">
        <v>1</v>
      </c>
      <c r="B2" s="6" t="s">
        <v>2</v>
      </c>
      <c r="C2" s="6" t="s">
        <v>3</v>
      </c>
      <c r="D2" s="6"/>
      <c r="E2" s="6"/>
      <c r="F2" s="6"/>
      <c r="G2" s="6"/>
      <c r="H2" s="6"/>
      <c r="I2" s="6"/>
      <c r="J2" s="6"/>
      <c r="K2" s="6"/>
      <c r="L2" s="6"/>
      <c r="M2" s="5" t="s">
        <v>4</v>
      </c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7" t="s">
        <v>5</v>
      </c>
      <c r="AA2" s="7" t="s">
        <v>6</v>
      </c>
      <c r="AB2" s="7" t="s">
        <v>7</v>
      </c>
      <c r="AC2" s="6" t="s">
        <v>8</v>
      </c>
      <c r="AD2" s="6" t="s">
        <v>9</v>
      </c>
    </row>
    <row r="3" s="1" customFormat="1" ht="59.1" customHeight="1" spans="1:30">
      <c r="A3" s="5"/>
      <c r="B3" s="6"/>
      <c r="C3" s="7" t="s">
        <v>10</v>
      </c>
      <c r="D3" s="7" t="s">
        <v>11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  <c r="J3" s="7" t="s">
        <v>17</v>
      </c>
      <c r="K3" s="7" t="s">
        <v>18</v>
      </c>
      <c r="L3" s="7" t="s">
        <v>19</v>
      </c>
      <c r="M3" s="7" t="s">
        <v>20</v>
      </c>
      <c r="N3" s="7" t="s">
        <v>21</v>
      </c>
      <c r="O3" s="7" t="s">
        <v>22</v>
      </c>
      <c r="P3" s="7" t="s">
        <v>23</v>
      </c>
      <c r="Q3" s="7" t="s">
        <v>24</v>
      </c>
      <c r="R3" s="7" t="s">
        <v>25</v>
      </c>
      <c r="S3" s="7" t="s">
        <v>26</v>
      </c>
      <c r="T3" s="7" t="s">
        <v>27</v>
      </c>
      <c r="U3" s="7" t="s">
        <v>28</v>
      </c>
      <c r="V3" s="7" t="s">
        <v>29</v>
      </c>
      <c r="W3" s="7" t="s">
        <v>30</v>
      </c>
      <c r="X3" s="7" t="s">
        <v>31</v>
      </c>
      <c r="Y3" s="7" t="s">
        <v>32</v>
      </c>
      <c r="Z3" s="7" t="s">
        <v>33</v>
      </c>
      <c r="AA3" s="7"/>
      <c r="AB3" s="7"/>
      <c r="AC3" s="5"/>
      <c r="AD3" s="5"/>
    </row>
    <row r="4" ht="29.1" customHeight="1" spans="1:30">
      <c r="A4" s="8" t="s">
        <v>34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14"/>
    </row>
    <row r="5" s="1" customFormat="1" ht="29.1" customHeight="1" spans="1:30">
      <c r="A5" s="10">
        <v>1</v>
      </c>
      <c r="B5" s="10" t="s">
        <v>35</v>
      </c>
      <c r="C5" s="10">
        <v>3.98</v>
      </c>
      <c r="D5" s="10">
        <v>2</v>
      </c>
      <c r="E5" s="10">
        <v>1</v>
      </c>
      <c r="F5" s="10">
        <v>3.65</v>
      </c>
      <c r="G5" s="10">
        <v>3.98</v>
      </c>
      <c r="H5" s="10">
        <v>2.7</v>
      </c>
      <c r="I5" s="10">
        <v>1</v>
      </c>
      <c r="J5" s="10">
        <v>3</v>
      </c>
      <c r="K5" s="10">
        <v>1.25</v>
      </c>
      <c r="L5" s="10">
        <v>1.5</v>
      </c>
      <c r="M5" s="10">
        <v>5</v>
      </c>
      <c r="N5" s="10">
        <v>9</v>
      </c>
      <c r="O5" s="10">
        <v>5</v>
      </c>
      <c r="P5" s="10">
        <v>2</v>
      </c>
      <c r="Q5" s="10">
        <v>1.5</v>
      </c>
      <c r="R5" s="10">
        <v>1.8</v>
      </c>
      <c r="S5" s="10">
        <v>1</v>
      </c>
      <c r="T5" s="10">
        <v>0</v>
      </c>
      <c r="U5" s="10">
        <v>5</v>
      </c>
      <c r="V5" s="10">
        <v>1</v>
      </c>
      <c r="W5" s="10">
        <v>1.5</v>
      </c>
      <c r="X5" s="10">
        <v>1</v>
      </c>
      <c r="Y5" s="15">
        <v>2</v>
      </c>
      <c r="Z5" s="16">
        <v>29.84</v>
      </c>
      <c r="AA5" s="10">
        <v>4.66</v>
      </c>
      <c r="AB5" s="17">
        <v>1</v>
      </c>
      <c r="AC5" s="18">
        <f>C5+D5+E5+F5+G5+H5+I5+J5+K5+L5+M5+N5+O5+P5+Q5+R5+S5+T5+U5+V5+W5+X5+Y5+Z5+AA5+AB5</f>
        <v>95.36</v>
      </c>
      <c r="AD5" s="19">
        <v>4</v>
      </c>
    </row>
    <row r="6" s="1" customFormat="1" ht="29.1" customHeight="1" spans="1:30">
      <c r="A6" s="5">
        <v>2</v>
      </c>
      <c r="B6" s="5" t="s">
        <v>36</v>
      </c>
      <c r="C6" s="5">
        <v>3.96</v>
      </c>
      <c r="D6" s="5">
        <v>2</v>
      </c>
      <c r="E6" s="5">
        <v>1</v>
      </c>
      <c r="F6" s="5">
        <v>3.6</v>
      </c>
      <c r="G6" s="5">
        <v>3.97</v>
      </c>
      <c r="H6" s="5">
        <v>3</v>
      </c>
      <c r="I6" s="5">
        <v>0.9</v>
      </c>
      <c r="J6" s="5">
        <v>3</v>
      </c>
      <c r="K6" s="5">
        <v>1.25</v>
      </c>
      <c r="L6" s="5">
        <v>1.5</v>
      </c>
      <c r="M6" s="5">
        <v>5</v>
      </c>
      <c r="N6" s="5">
        <v>9</v>
      </c>
      <c r="O6" s="5">
        <v>5</v>
      </c>
      <c r="P6" s="5">
        <v>2</v>
      </c>
      <c r="Q6" s="5">
        <v>1.5</v>
      </c>
      <c r="R6" s="5">
        <v>1.8</v>
      </c>
      <c r="S6" s="5">
        <v>1</v>
      </c>
      <c r="T6" s="5">
        <v>0</v>
      </c>
      <c r="U6" s="5">
        <v>5</v>
      </c>
      <c r="V6" s="5">
        <v>2</v>
      </c>
      <c r="W6" s="5">
        <v>1.5</v>
      </c>
      <c r="X6" s="5">
        <v>1</v>
      </c>
      <c r="Y6" s="20">
        <v>2</v>
      </c>
      <c r="Z6" s="16">
        <v>29.76</v>
      </c>
      <c r="AA6" s="5">
        <v>4.71</v>
      </c>
      <c r="AB6" s="17"/>
      <c r="AC6" s="18">
        <f t="shared" ref="AC6:AC12" si="0">C6+D6+E6+F6+G6+H6+I6+J6+K6+L6+M6+N6+O6+P6+Q6+R6+S6+T6+U6+V6+W6+X6+Y6+Z6+AA6+AB6</f>
        <v>95.45</v>
      </c>
      <c r="AD6" s="19">
        <v>2</v>
      </c>
    </row>
    <row r="7" s="1" customFormat="1" ht="29.1" customHeight="1" spans="1:30">
      <c r="A7" s="5">
        <v>3</v>
      </c>
      <c r="B7" s="5" t="s">
        <v>37</v>
      </c>
      <c r="C7" s="5">
        <v>3.97</v>
      </c>
      <c r="D7" s="10">
        <v>2</v>
      </c>
      <c r="E7" s="5">
        <v>1</v>
      </c>
      <c r="F7" s="5">
        <v>3.9</v>
      </c>
      <c r="G7" s="5">
        <v>3.97</v>
      </c>
      <c r="H7" s="5">
        <v>2.6</v>
      </c>
      <c r="I7" s="5">
        <v>1</v>
      </c>
      <c r="J7" s="5">
        <v>3</v>
      </c>
      <c r="K7" s="5">
        <v>1.3</v>
      </c>
      <c r="L7" s="10">
        <v>1.5</v>
      </c>
      <c r="M7" s="5">
        <v>5</v>
      </c>
      <c r="N7" s="5">
        <v>10</v>
      </c>
      <c r="O7" s="5">
        <v>5</v>
      </c>
      <c r="P7" s="5">
        <v>2</v>
      </c>
      <c r="Q7" s="5">
        <v>1.5</v>
      </c>
      <c r="R7" s="5">
        <v>1.8</v>
      </c>
      <c r="S7" s="5">
        <v>1</v>
      </c>
      <c r="T7" s="5">
        <v>0</v>
      </c>
      <c r="U7" s="5">
        <v>5</v>
      </c>
      <c r="V7" s="5">
        <v>1</v>
      </c>
      <c r="W7" s="5">
        <v>1.5</v>
      </c>
      <c r="X7" s="5">
        <v>1</v>
      </c>
      <c r="Y7" s="21">
        <v>2</v>
      </c>
      <c r="Z7" s="16">
        <v>29.92</v>
      </c>
      <c r="AA7" s="5">
        <v>4.88</v>
      </c>
      <c r="AB7" s="17"/>
      <c r="AC7" s="18">
        <f t="shared" si="0"/>
        <v>95.84</v>
      </c>
      <c r="AD7" s="22">
        <v>1</v>
      </c>
    </row>
    <row r="8" s="1" customFormat="1" ht="29.1" customHeight="1" spans="1:30">
      <c r="A8" s="5">
        <v>4</v>
      </c>
      <c r="B8" s="5" t="s">
        <v>38</v>
      </c>
      <c r="C8" s="5">
        <v>3.96</v>
      </c>
      <c r="D8" s="5">
        <v>2</v>
      </c>
      <c r="E8" s="5">
        <v>1</v>
      </c>
      <c r="F8" s="5">
        <v>3.55</v>
      </c>
      <c r="G8" s="5">
        <v>3.98</v>
      </c>
      <c r="H8" s="5">
        <v>2.8</v>
      </c>
      <c r="I8" s="5">
        <v>1</v>
      </c>
      <c r="J8" s="5">
        <v>3</v>
      </c>
      <c r="K8" s="5">
        <v>1.3</v>
      </c>
      <c r="L8" s="5">
        <v>1.5</v>
      </c>
      <c r="M8" s="5">
        <v>5</v>
      </c>
      <c r="N8" s="5">
        <v>10</v>
      </c>
      <c r="O8" s="5">
        <v>5</v>
      </c>
      <c r="P8" s="5">
        <v>2</v>
      </c>
      <c r="Q8" s="5">
        <v>1.5</v>
      </c>
      <c r="R8" s="5">
        <v>1.8</v>
      </c>
      <c r="S8" s="5">
        <v>1</v>
      </c>
      <c r="T8" s="5">
        <v>0</v>
      </c>
      <c r="U8" s="5">
        <v>5</v>
      </c>
      <c r="V8" s="5">
        <v>0</v>
      </c>
      <c r="W8" s="5">
        <v>1.5</v>
      </c>
      <c r="X8" s="5">
        <v>1</v>
      </c>
      <c r="Y8" s="20">
        <v>1.5</v>
      </c>
      <c r="Z8" s="16">
        <v>29.96</v>
      </c>
      <c r="AA8" s="5">
        <v>4.7</v>
      </c>
      <c r="AB8" s="17"/>
      <c r="AC8" s="18">
        <f t="shared" si="0"/>
        <v>94.05</v>
      </c>
      <c r="AD8" s="22">
        <v>5</v>
      </c>
    </row>
    <row r="9" s="1" customFormat="1" ht="29.1" customHeight="1" spans="1:30">
      <c r="A9" s="5">
        <v>5</v>
      </c>
      <c r="B9" s="5" t="s">
        <v>39</v>
      </c>
      <c r="C9" s="5">
        <v>3.97</v>
      </c>
      <c r="D9" s="10">
        <v>2</v>
      </c>
      <c r="E9" s="5">
        <v>1</v>
      </c>
      <c r="F9" s="5">
        <v>3.75</v>
      </c>
      <c r="G9" s="5">
        <v>3.97</v>
      </c>
      <c r="H9" s="5">
        <v>2.8</v>
      </c>
      <c r="I9" s="5">
        <v>1</v>
      </c>
      <c r="J9" s="5">
        <v>2.5</v>
      </c>
      <c r="K9" s="5">
        <v>1.25</v>
      </c>
      <c r="L9" s="10">
        <v>1.5</v>
      </c>
      <c r="M9" s="5">
        <v>5</v>
      </c>
      <c r="N9" s="5">
        <v>9.5</v>
      </c>
      <c r="O9" s="5">
        <v>5</v>
      </c>
      <c r="P9" s="5">
        <v>2</v>
      </c>
      <c r="Q9" s="5">
        <v>1.5</v>
      </c>
      <c r="R9" s="5">
        <v>2</v>
      </c>
      <c r="S9" s="5">
        <v>1</v>
      </c>
      <c r="T9" s="5">
        <v>2</v>
      </c>
      <c r="U9" s="5">
        <v>5</v>
      </c>
      <c r="V9" s="5">
        <v>0</v>
      </c>
      <c r="W9" s="5">
        <v>-3</v>
      </c>
      <c r="X9" s="5">
        <v>1</v>
      </c>
      <c r="Y9" s="20">
        <v>1.7</v>
      </c>
      <c r="Z9" s="16">
        <v>29.94</v>
      </c>
      <c r="AA9" s="5">
        <v>4.57</v>
      </c>
      <c r="AB9" s="17"/>
      <c r="AC9" s="18">
        <f t="shared" si="0"/>
        <v>90.95</v>
      </c>
      <c r="AD9" s="22">
        <v>6</v>
      </c>
    </row>
    <row r="10" s="1" customFormat="1" ht="29.1" customHeight="1" spans="1:30">
      <c r="A10" s="5">
        <v>6</v>
      </c>
      <c r="B10" s="5" t="s">
        <v>40</v>
      </c>
      <c r="C10" s="5">
        <v>3.96</v>
      </c>
      <c r="D10" s="5">
        <v>2</v>
      </c>
      <c r="E10" s="5">
        <v>1</v>
      </c>
      <c r="F10" s="5">
        <v>3.55</v>
      </c>
      <c r="G10" s="5">
        <v>3.99</v>
      </c>
      <c r="H10" s="5">
        <v>2.8</v>
      </c>
      <c r="I10" s="5">
        <v>0.9</v>
      </c>
      <c r="J10" s="5">
        <v>3</v>
      </c>
      <c r="K10" s="5">
        <v>1.3</v>
      </c>
      <c r="L10" s="5">
        <v>1.5</v>
      </c>
      <c r="M10" s="5">
        <v>5</v>
      </c>
      <c r="N10" s="5">
        <v>9</v>
      </c>
      <c r="O10" s="5">
        <v>2</v>
      </c>
      <c r="P10" s="5">
        <v>2</v>
      </c>
      <c r="Q10" s="5">
        <v>1.5</v>
      </c>
      <c r="R10" s="5">
        <v>1.7</v>
      </c>
      <c r="S10" s="5">
        <v>1</v>
      </c>
      <c r="T10" s="5">
        <v>0</v>
      </c>
      <c r="U10" s="5">
        <v>3</v>
      </c>
      <c r="V10" s="5">
        <v>1</v>
      </c>
      <c r="W10" s="5">
        <v>1.5</v>
      </c>
      <c r="X10" s="5">
        <v>1</v>
      </c>
      <c r="Y10" s="20">
        <v>2</v>
      </c>
      <c r="Z10" s="16">
        <v>29.82</v>
      </c>
      <c r="AA10" s="5">
        <v>4.68</v>
      </c>
      <c r="AB10" s="17"/>
      <c r="AC10" s="18">
        <f t="shared" si="0"/>
        <v>89.2</v>
      </c>
      <c r="AD10" s="22">
        <v>7</v>
      </c>
    </row>
    <row r="11" s="1" customFormat="1" ht="29.1" customHeight="1" spans="1:30">
      <c r="A11" s="5">
        <v>7</v>
      </c>
      <c r="B11" s="5" t="s">
        <v>41</v>
      </c>
      <c r="C11" s="5">
        <v>3.98</v>
      </c>
      <c r="D11" s="10">
        <v>2</v>
      </c>
      <c r="E11" s="5">
        <v>1</v>
      </c>
      <c r="F11" s="5">
        <v>3.8</v>
      </c>
      <c r="G11" s="5">
        <v>3.99</v>
      </c>
      <c r="H11" s="5">
        <v>2.8</v>
      </c>
      <c r="I11" s="5">
        <v>1</v>
      </c>
      <c r="J11" s="5">
        <v>3</v>
      </c>
      <c r="K11" s="5">
        <v>1.3</v>
      </c>
      <c r="L11" s="10">
        <v>1.5</v>
      </c>
      <c r="M11" s="5">
        <v>5</v>
      </c>
      <c r="N11" s="5">
        <v>10</v>
      </c>
      <c r="O11" s="5">
        <v>5</v>
      </c>
      <c r="P11" s="5">
        <v>2</v>
      </c>
      <c r="Q11" s="5">
        <v>1.5</v>
      </c>
      <c r="R11" s="5">
        <v>1.7</v>
      </c>
      <c r="S11" s="5">
        <v>1</v>
      </c>
      <c r="T11" s="5">
        <v>1.9</v>
      </c>
      <c r="U11" s="5">
        <v>4</v>
      </c>
      <c r="V11" s="5">
        <v>0</v>
      </c>
      <c r="W11" s="5">
        <v>1.5</v>
      </c>
      <c r="X11" s="5">
        <v>1</v>
      </c>
      <c r="Y11" s="20">
        <v>2</v>
      </c>
      <c r="Z11" s="16">
        <v>29.79</v>
      </c>
      <c r="AA11" s="5">
        <v>4.64</v>
      </c>
      <c r="AB11" s="17"/>
      <c r="AC11" s="18">
        <f t="shared" si="0"/>
        <v>95.4</v>
      </c>
      <c r="AD11" s="22">
        <v>3</v>
      </c>
    </row>
    <row r="12" s="1" customFormat="1" ht="29.1" customHeight="1" spans="1:30">
      <c r="A12" s="5">
        <v>8</v>
      </c>
      <c r="B12" s="5" t="s">
        <v>42</v>
      </c>
      <c r="C12" s="5">
        <v>3.95</v>
      </c>
      <c r="D12" s="5">
        <v>2</v>
      </c>
      <c r="E12" s="5">
        <v>1</v>
      </c>
      <c r="F12" s="5">
        <v>3.7</v>
      </c>
      <c r="G12" s="5">
        <v>3.99</v>
      </c>
      <c r="H12" s="5">
        <v>3</v>
      </c>
      <c r="I12" s="5">
        <v>0.9</v>
      </c>
      <c r="J12" s="5">
        <v>3</v>
      </c>
      <c r="K12" s="5">
        <v>1.25</v>
      </c>
      <c r="L12" s="5">
        <v>1.5</v>
      </c>
      <c r="M12" s="5">
        <v>5</v>
      </c>
      <c r="N12" s="13">
        <v>10</v>
      </c>
      <c r="O12" s="5">
        <v>2</v>
      </c>
      <c r="P12" s="5">
        <v>2</v>
      </c>
      <c r="Q12" s="5">
        <v>1.5</v>
      </c>
      <c r="R12" s="5">
        <v>1.7</v>
      </c>
      <c r="S12" s="5">
        <v>1</v>
      </c>
      <c r="T12" s="5">
        <v>0</v>
      </c>
      <c r="U12" s="5">
        <v>3</v>
      </c>
      <c r="V12" s="5">
        <v>0</v>
      </c>
      <c r="W12" s="5">
        <v>1.2</v>
      </c>
      <c r="X12" s="5">
        <v>1</v>
      </c>
      <c r="Y12" s="20">
        <v>2</v>
      </c>
      <c r="Z12" s="16">
        <v>29.82</v>
      </c>
      <c r="AA12" s="5">
        <v>4.67</v>
      </c>
      <c r="AB12" s="17"/>
      <c r="AC12" s="18">
        <f t="shared" si="0"/>
        <v>89.18</v>
      </c>
      <c r="AD12" s="22">
        <v>8</v>
      </c>
    </row>
    <row r="13" s="1" customFormat="1" ht="29.1" customHeight="1" spans="1:30">
      <c r="A13" s="11" t="s">
        <v>43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23"/>
    </row>
    <row r="14" s="1" customFormat="1" ht="29.1" customHeight="1" spans="1:30">
      <c r="A14" s="5">
        <v>1</v>
      </c>
      <c r="B14" s="5" t="s">
        <v>44</v>
      </c>
      <c r="C14" s="5">
        <v>3.99</v>
      </c>
      <c r="D14" s="10">
        <v>2</v>
      </c>
      <c r="E14" s="5">
        <v>1</v>
      </c>
      <c r="F14" s="5">
        <v>3.75</v>
      </c>
      <c r="G14" s="5">
        <v>3.98</v>
      </c>
      <c r="H14" s="5">
        <v>2.6</v>
      </c>
      <c r="I14" s="5">
        <v>0.9</v>
      </c>
      <c r="J14" s="5">
        <v>3</v>
      </c>
      <c r="K14" s="5">
        <v>1.3</v>
      </c>
      <c r="L14" s="10">
        <v>1.5</v>
      </c>
      <c r="M14" s="5">
        <v>5</v>
      </c>
      <c r="N14" s="5">
        <v>9.5</v>
      </c>
      <c r="O14" s="5">
        <v>2</v>
      </c>
      <c r="P14" s="5">
        <v>2</v>
      </c>
      <c r="Q14" s="5">
        <v>1.5</v>
      </c>
      <c r="R14" s="5">
        <v>2</v>
      </c>
      <c r="S14" s="5">
        <v>1</v>
      </c>
      <c r="T14" s="5">
        <v>2</v>
      </c>
      <c r="U14" s="5">
        <v>3</v>
      </c>
      <c r="V14" s="5">
        <v>2</v>
      </c>
      <c r="W14" s="5">
        <v>1.5</v>
      </c>
      <c r="X14" s="5">
        <v>1</v>
      </c>
      <c r="Y14" s="5">
        <v>2</v>
      </c>
      <c r="Z14" s="16">
        <v>29.77</v>
      </c>
      <c r="AA14" s="5">
        <v>4.84</v>
      </c>
      <c r="AB14" s="17">
        <v>1</v>
      </c>
      <c r="AC14" s="18">
        <f>C14+D14+AB14+AA14+Z14+Y14+X14+W14+V14+U14+T14+S14+R14+Q14+P14+O14+N14+M14+L14+K14+J14+I14+H14+G14+F14+E14</f>
        <v>94.13</v>
      </c>
      <c r="AD14" s="22">
        <v>1</v>
      </c>
    </row>
    <row r="15" s="1" customFormat="1" ht="29.1" customHeight="1" spans="1:30">
      <c r="A15" s="5">
        <v>2</v>
      </c>
      <c r="B15" s="5" t="s">
        <v>45</v>
      </c>
      <c r="C15" s="5">
        <v>3.96</v>
      </c>
      <c r="D15" s="5">
        <v>2</v>
      </c>
      <c r="E15" s="5">
        <v>1</v>
      </c>
      <c r="F15" s="5">
        <v>3.65</v>
      </c>
      <c r="G15" s="5">
        <v>3.99</v>
      </c>
      <c r="H15" s="5">
        <v>2.9</v>
      </c>
      <c r="I15" s="5">
        <v>0.9</v>
      </c>
      <c r="J15" s="5">
        <v>3</v>
      </c>
      <c r="K15" s="5">
        <v>1.3</v>
      </c>
      <c r="L15" s="5">
        <v>1.5</v>
      </c>
      <c r="M15" s="5">
        <v>5</v>
      </c>
      <c r="N15" s="5">
        <v>10</v>
      </c>
      <c r="O15" s="5">
        <v>2</v>
      </c>
      <c r="P15" s="5">
        <v>2</v>
      </c>
      <c r="Q15" s="5">
        <v>1.5</v>
      </c>
      <c r="R15" s="5">
        <v>1.9</v>
      </c>
      <c r="S15" s="5">
        <v>1</v>
      </c>
      <c r="T15" s="5">
        <v>2</v>
      </c>
      <c r="U15" s="5">
        <v>4</v>
      </c>
      <c r="V15" s="5">
        <v>0</v>
      </c>
      <c r="W15" s="5">
        <v>1.5</v>
      </c>
      <c r="X15" s="5">
        <v>1</v>
      </c>
      <c r="Y15" s="5">
        <v>2</v>
      </c>
      <c r="Z15" s="16">
        <v>29.81</v>
      </c>
      <c r="AA15" s="5">
        <v>4.68</v>
      </c>
      <c r="AB15" s="17"/>
      <c r="AC15" s="18">
        <f t="shared" ref="AC15:AC17" si="1">C15+D15+AB15+AA15+Z15+Y15+X15+W15+V15+U15+T15+S15+R15+Q15+P15+O15+N15+M15+L15+K15+J15+I15+H15+G15+F15+E15</f>
        <v>92.59</v>
      </c>
      <c r="AD15" s="22">
        <v>3</v>
      </c>
    </row>
    <row r="16" s="1" customFormat="1" ht="29.1" customHeight="1" spans="1:30">
      <c r="A16" s="5">
        <v>3</v>
      </c>
      <c r="B16" s="5" t="s">
        <v>46</v>
      </c>
      <c r="C16" s="5">
        <v>3.97</v>
      </c>
      <c r="D16" s="10">
        <v>2</v>
      </c>
      <c r="E16" s="5">
        <v>1</v>
      </c>
      <c r="F16" s="5">
        <v>3.7</v>
      </c>
      <c r="G16" s="5">
        <v>3.99</v>
      </c>
      <c r="H16" s="5">
        <v>2.8</v>
      </c>
      <c r="I16" s="5">
        <v>1</v>
      </c>
      <c r="J16" s="5">
        <v>3</v>
      </c>
      <c r="K16" s="5">
        <v>1.3</v>
      </c>
      <c r="L16" s="10">
        <v>1.5</v>
      </c>
      <c r="M16" s="5">
        <v>4</v>
      </c>
      <c r="N16" s="5">
        <v>10</v>
      </c>
      <c r="O16" s="5">
        <v>2</v>
      </c>
      <c r="P16" s="5">
        <v>2</v>
      </c>
      <c r="Q16" s="5">
        <v>1.5</v>
      </c>
      <c r="R16" s="5">
        <v>1.9</v>
      </c>
      <c r="S16" s="5">
        <v>1</v>
      </c>
      <c r="T16" s="5">
        <v>1.9</v>
      </c>
      <c r="U16" s="5">
        <v>4</v>
      </c>
      <c r="V16" s="5">
        <v>0</v>
      </c>
      <c r="W16" s="5">
        <v>1.5</v>
      </c>
      <c r="X16" s="5">
        <v>1</v>
      </c>
      <c r="Y16" s="5">
        <v>2</v>
      </c>
      <c r="Z16" s="16">
        <v>29.84</v>
      </c>
      <c r="AA16" s="5">
        <v>4.79</v>
      </c>
      <c r="AB16" s="17">
        <v>0.2</v>
      </c>
      <c r="AC16" s="18">
        <f t="shared" si="1"/>
        <v>91.89</v>
      </c>
      <c r="AD16" s="22">
        <v>2</v>
      </c>
    </row>
    <row r="17" s="1" customFormat="1" ht="29.1" customHeight="1" spans="1:30">
      <c r="A17" s="5">
        <v>4</v>
      </c>
      <c r="B17" s="5" t="s">
        <v>47</v>
      </c>
      <c r="C17" s="5">
        <v>3.96</v>
      </c>
      <c r="D17" s="5">
        <v>2</v>
      </c>
      <c r="E17" s="5">
        <v>1</v>
      </c>
      <c r="F17" s="5">
        <v>3.75</v>
      </c>
      <c r="G17" s="5">
        <v>3.98</v>
      </c>
      <c r="H17" s="5">
        <v>2.7</v>
      </c>
      <c r="I17" s="5">
        <v>0.9</v>
      </c>
      <c r="J17" s="5">
        <v>3</v>
      </c>
      <c r="K17" s="5">
        <v>1.25</v>
      </c>
      <c r="L17" s="5">
        <v>1.5</v>
      </c>
      <c r="M17" s="5">
        <v>5</v>
      </c>
      <c r="N17" s="5">
        <v>10</v>
      </c>
      <c r="O17" s="5">
        <v>2</v>
      </c>
      <c r="P17" s="5">
        <v>2</v>
      </c>
      <c r="Q17" s="5">
        <v>1.5</v>
      </c>
      <c r="R17" s="5">
        <v>1.9</v>
      </c>
      <c r="S17" s="5">
        <v>1</v>
      </c>
      <c r="T17" s="5">
        <v>2</v>
      </c>
      <c r="U17" s="5">
        <v>3</v>
      </c>
      <c r="V17" s="5">
        <v>0</v>
      </c>
      <c r="W17" s="5">
        <v>1.5</v>
      </c>
      <c r="X17" s="5">
        <v>1</v>
      </c>
      <c r="Y17" s="5">
        <v>2</v>
      </c>
      <c r="Z17" s="16">
        <v>29.36</v>
      </c>
      <c r="AA17" s="5">
        <v>4.71</v>
      </c>
      <c r="AB17" s="17"/>
      <c r="AC17" s="18">
        <f t="shared" si="1"/>
        <v>91.01</v>
      </c>
      <c r="AD17" s="22">
        <v>4</v>
      </c>
    </row>
    <row r="18" s="1" customFormat="1" ht="29.1" customHeight="1" spans="1:30">
      <c r="A18" s="11" t="s">
        <v>48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23"/>
    </row>
    <row r="19" s="1" customFormat="1" ht="29.1" customHeight="1" spans="1:30">
      <c r="A19" s="5">
        <v>1</v>
      </c>
      <c r="B19" s="5" t="s">
        <v>49</v>
      </c>
      <c r="C19" s="5">
        <v>3.98</v>
      </c>
      <c r="D19" s="10">
        <v>2</v>
      </c>
      <c r="E19" s="5">
        <v>1</v>
      </c>
      <c r="F19" s="5">
        <v>3.85</v>
      </c>
      <c r="G19" s="5">
        <v>3.98</v>
      </c>
      <c r="H19" s="5">
        <v>2.6</v>
      </c>
      <c r="I19" s="5">
        <v>1</v>
      </c>
      <c r="J19" s="5">
        <v>3</v>
      </c>
      <c r="K19" s="5">
        <v>1.3</v>
      </c>
      <c r="L19" s="10">
        <v>1.5</v>
      </c>
      <c r="M19" s="5">
        <v>5</v>
      </c>
      <c r="N19" s="5">
        <v>10</v>
      </c>
      <c r="O19" s="5">
        <v>4</v>
      </c>
      <c r="P19" s="5">
        <v>2</v>
      </c>
      <c r="Q19" s="5">
        <v>1.5</v>
      </c>
      <c r="R19" s="5">
        <v>1.7</v>
      </c>
      <c r="S19" s="5">
        <v>1</v>
      </c>
      <c r="T19" s="5">
        <v>2</v>
      </c>
      <c r="U19" s="5">
        <v>5</v>
      </c>
      <c r="V19" s="5">
        <v>0</v>
      </c>
      <c r="W19" s="5">
        <v>1.5</v>
      </c>
      <c r="X19" s="5">
        <v>1</v>
      </c>
      <c r="Y19" s="5">
        <v>2</v>
      </c>
      <c r="Z19" s="16">
        <v>29.75</v>
      </c>
      <c r="AA19" s="5">
        <v>4.7</v>
      </c>
      <c r="AB19" s="17"/>
      <c r="AC19" s="24">
        <f>AB19+AA19+Z19+Y19+X19+W19+V19+U19+T19+S19+R19+Q19+P19+O19+N19+M19+L19+K19+J19+I19+H19+G19+F19+E19+D19+C19</f>
        <v>95.36</v>
      </c>
      <c r="AD19" s="19">
        <v>1</v>
      </c>
    </row>
    <row r="20" s="1" customFormat="1" ht="29.1" customHeight="1" spans="1:30">
      <c r="A20" s="5">
        <v>2</v>
      </c>
      <c r="B20" s="5" t="s">
        <v>50</v>
      </c>
      <c r="C20" s="5">
        <v>4</v>
      </c>
      <c r="D20" s="5">
        <v>2</v>
      </c>
      <c r="E20" s="5">
        <v>1</v>
      </c>
      <c r="F20" s="5">
        <v>3.95</v>
      </c>
      <c r="G20" s="5">
        <v>3.98</v>
      </c>
      <c r="H20" s="5">
        <v>2.6</v>
      </c>
      <c r="I20" s="5">
        <v>0.9</v>
      </c>
      <c r="J20" s="5">
        <v>3</v>
      </c>
      <c r="K20" s="5">
        <v>1.25</v>
      </c>
      <c r="L20" s="5">
        <v>1.5</v>
      </c>
      <c r="M20" s="5">
        <v>5</v>
      </c>
      <c r="N20" s="5">
        <v>10</v>
      </c>
      <c r="O20" s="5">
        <v>2</v>
      </c>
      <c r="P20" s="5">
        <v>2</v>
      </c>
      <c r="Q20" s="5">
        <v>1.5</v>
      </c>
      <c r="R20" s="5">
        <v>1.8</v>
      </c>
      <c r="S20" s="5">
        <v>1</v>
      </c>
      <c r="T20" s="5">
        <v>0</v>
      </c>
      <c r="U20" s="5">
        <v>5</v>
      </c>
      <c r="V20" s="5">
        <v>0</v>
      </c>
      <c r="W20" s="5">
        <v>1.5</v>
      </c>
      <c r="X20" s="5">
        <v>1</v>
      </c>
      <c r="Y20" s="5">
        <v>2</v>
      </c>
      <c r="Z20" s="16">
        <v>29.91</v>
      </c>
      <c r="AA20" s="5">
        <v>4.72</v>
      </c>
      <c r="AB20" s="17">
        <v>0.1</v>
      </c>
      <c r="AC20" s="24">
        <f t="shared" ref="AC20:AC23" si="2">AB20+AA20+Z20+Y20+X20+W20+V20+U20+T20+S20+R20+Q20+P20+O20+N20+M20+L20+K20+J20+I20+H20+G20+F20+E20+D20+C20</f>
        <v>91.71</v>
      </c>
      <c r="AD20" s="22">
        <v>2</v>
      </c>
    </row>
    <row r="21" s="1" customFormat="1" ht="29.1" customHeight="1" spans="1:30">
      <c r="A21" s="5">
        <v>3</v>
      </c>
      <c r="B21" s="5" t="s">
        <v>51</v>
      </c>
      <c r="C21" s="5">
        <v>3.96</v>
      </c>
      <c r="D21" s="10">
        <v>2</v>
      </c>
      <c r="E21" s="5">
        <v>1</v>
      </c>
      <c r="F21" s="5">
        <v>3.6</v>
      </c>
      <c r="G21" s="5">
        <v>3.98</v>
      </c>
      <c r="H21" s="5">
        <v>2.7</v>
      </c>
      <c r="I21" s="5">
        <v>1</v>
      </c>
      <c r="J21" s="5">
        <v>3</v>
      </c>
      <c r="K21" s="5">
        <v>1.3</v>
      </c>
      <c r="L21" s="10">
        <v>1.5</v>
      </c>
      <c r="M21" s="5">
        <v>5</v>
      </c>
      <c r="N21" s="5">
        <v>9.5</v>
      </c>
      <c r="O21" s="5">
        <v>2</v>
      </c>
      <c r="P21" s="5">
        <v>2</v>
      </c>
      <c r="Q21" s="5">
        <v>1.5</v>
      </c>
      <c r="R21" s="5">
        <v>1.8</v>
      </c>
      <c r="S21" s="5">
        <v>1</v>
      </c>
      <c r="T21" s="5">
        <v>2</v>
      </c>
      <c r="U21" s="5">
        <v>3</v>
      </c>
      <c r="V21" s="5">
        <v>0</v>
      </c>
      <c r="W21" s="5">
        <v>1.5</v>
      </c>
      <c r="X21" s="5">
        <v>1</v>
      </c>
      <c r="Y21" s="5">
        <v>2</v>
      </c>
      <c r="Z21" s="16">
        <v>29.82</v>
      </c>
      <c r="AA21" s="5">
        <v>4.61</v>
      </c>
      <c r="AB21" s="17"/>
      <c r="AC21" s="24">
        <f t="shared" si="2"/>
        <v>90.77</v>
      </c>
      <c r="AD21" s="22">
        <v>3</v>
      </c>
    </row>
    <row r="22" s="1" customFormat="1" ht="29.1" customHeight="1" spans="1:30">
      <c r="A22" s="5">
        <v>4</v>
      </c>
      <c r="B22" s="5" t="s">
        <v>52</v>
      </c>
      <c r="C22" s="5">
        <v>3.98</v>
      </c>
      <c r="D22" s="5">
        <v>2</v>
      </c>
      <c r="E22" s="5">
        <v>1</v>
      </c>
      <c r="F22" s="5">
        <v>3.55</v>
      </c>
      <c r="G22" s="5">
        <v>3.98</v>
      </c>
      <c r="H22" s="5">
        <v>2.8</v>
      </c>
      <c r="I22" s="5">
        <v>1</v>
      </c>
      <c r="J22" s="5">
        <v>3</v>
      </c>
      <c r="K22" s="6">
        <v>1.25</v>
      </c>
      <c r="L22" s="5">
        <v>1.5</v>
      </c>
      <c r="M22" s="5">
        <v>5</v>
      </c>
      <c r="N22" s="5">
        <v>9</v>
      </c>
      <c r="O22" s="5">
        <v>0</v>
      </c>
      <c r="P22" s="5">
        <v>2</v>
      </c>
      <c r="Q22" s="5">
        <v>1.5</v>
      </c>
      <c r="R22" s="5">
        <v>1.7</v>
      </c>
      <c r="S22" s="5">
        <v>1</v>
      </c>
      <c r="T22" s="5">
        <v>2</v>
      </c>
      <c r="U22" s="5">
        <v>5</v>
      </c>
      <c r="V22" s="5">
        <v>0</v>
      </c>
      <c r="W22" s="5">
        <v>1.5</v>
      </c>
      <c r="X22" s="5">
        <v>1</v>
      </c>
      <c r="Y22" s="5">
        <v>2</v>
      </c>
      <c r="Z22" s="16">
        <v>29.56</v>
      </c>
      <c r="AA22" s="5">
        <v>4.61</v>
      </c>
      <c r="AB22" s="5">
        <v>0.5</v>
      </c>
      <c r="AC22" s="24">
        <f t="shared" si="2"/>
        <v>90.43</v>
      </c>
      <c r="AD22" s="22">
        <v>4</v>
      </c>
    </row>
    <row r="23" s="1" customFormat="1" ht="29.1" customHeight="1" spans="1:30">
      <c r="A23" s="5">
        <v>5</v>
      </c>
      <c r="B23" s="5" t="s">
        <v>53</v>
      </c>
      <c r="C23" s="5">
        <v>3.97</v>
      </c>
      <c r="D23" s="10">
        <v>2</v>
      </c>
      <c r="E23" s="5">
        <v>1</v>
      </c>
      <c r="F23" s="5">
        <v>3.7</v>
      </c>
      <c r="G23" s="5">
        <v>3.98</v>
      </c>
      <c r="H23" s="5">
        <v>2.6</v>
      </c>
      <c r="I23" s="5">
        <v>0.9</v>
      </c>
      <c r="J23" s="5">
        <v>3</v>
      </c>
      <c r="K23" s="6">
        <v>1.35</v>
      </c>
      <c r="L23" s="5">
        <v>1.5</v>
      </c>
      <c r="M23" s="5">
        <v>4</v>
      </c>
      <c r="N23" s="5">
        <v>8</v>
      </c>
      <c r="O23" s="5">
        <v>0</v>
      </c>
      <c r="P23" s="5">
        <v>2</v>
      </c>
      <c r="Q23" s="5">
        <v>1.5</v>
      </c>
      <c r="R23" s="5">
        <v>1.7</v>
      </c>
      <c r="S23" s="5">
        <v>1</v>
      </c>
      <c r="T23" s="5">
        <v>2</v>
      </c>
      <c r="U23" s="5">
        <v>3</v>
      </c>
      <c r="V23" s="5">
        <v>0</v>
      </c>
      <c r="W23" s="5">
        <v>1.5</v>
      </c>
      <c r="X23" s="5">
        <v>1</v>
      </c>
      <c r="Y23" s="5">
        <v>2</v>
      </c>
      <c r="Z23" s="5">
        <v>29.79</v>
      </c>
      <c r="AA23" s="5">
        <v>4.62</v>
      </c>
      <c r="AB23" s="5"/>
      <c r="AC23" s="24">
        <f t="shared" si="2"/>
        <v>86.11</v>
      </c>
      <c r="AD23" s="22">
        <v>5</v>
      </c>
    </row>
    <row r="33" ht="17.1" customHeight="1"/>
    <row r="38" ht="14.1" customHeight="1"/>
  </sheetData>
  <mergeCells count="12">
    <mergeCell ref="A1:AD1"/>
    <mergeCell ref="C2:L2"/>
    <mergeCell ref="M2:Y2"/>
    <mergeCell ref="A4:AD4"/>
    <mergeCell ref="A13:AD13"/>
    <mergeCell ref="A18:AD18"/>
    <mergeCell ref="A2:A3"/>
    <mergeCell ref="B2:B3"/>
    <mergeCell ref="AA2:AA3"/>
    <mergeCell ref="AB2:AB3"/>
    <mergeCell ref="AC2:AC3"/>
    <mergeCell ref="AD2:AD3"/>
  </mergeCells>
  <pageMargins left="0.75" right="0.75" top="1" bottom="1" header="0.5" footer="0.5"/>
  <pageSetup paperSize="9" scale="6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W.</cp:lastModifiedBy>
  <dcterms:created xsi:type="dcterms:W3CDTF">2018-01-22T02:24:00Z</dcterms:created>
  <cp:lastPrinted>2025-02-13T00:34:00Z</cp:lastPrinted>
  <dcterms:modified xsi:type="dcterms:W3CDTF">2025-06-04T07:55:25Z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31BDE62E080D4E9BA157EB47D54B22FB_13</vt:lpwstr>
  </property>
</Properties>
</file>