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5月" sheetId="31" r:id="rId1"/>
  </sheets>
  <definedNames>
    <definedName name="_xlnm._FilterDatabase" localSheetId="0" hidden="1">'5月'!$A$1:$S$36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<sst xmlns="http://schemas.openxmlformats.org/spreadsheetml/2006/main" count="99" uniqueCount="58">
  <si>
    <t>2025年5月份生产安全事故隐患排查治理情况统计表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</si>
  <si>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</si>
  <si>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</si>
  <si>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</si>
  <si>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</si>
  <si>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</si>
  <si>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</si>
  <si>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</si>
  <si>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</si>
  <si>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</si>
  <si>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</si>
  <si>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</si>
  <si>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</si>
  <si>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</si>
  <si>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</si>
  <si>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</si>
  <si>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</si>
  <si>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罐区有杂草</t>
  </si>
  <si>
    <t>中国石化销售有限公司安徽安庆桐城北三路加油站</t>
  </si>
  <si>
    <t>已整改</t>
  </si>
  <si>
    <t>未见2025年教育培训计划</t>
  </si>
  <si>
    <t>中国石化销售股份有限公司安徽安庆桐城东石河加油站</t>
  </si>
  <si>
    <t>未见液位报警记录本</t>
  </si>
  <si>
    <t>卸油口静电接地夹故障</t>
  </si>
  <si>
    <t>5月22日</t>
  </si>
  <si>
    <t>未将有限空间专项培训纳入2025年度安全生产教育培训计划</t>
  </si>
  <si>
    <t>安徽养和医疗器械设备有限公司</t>
  </si>
  <si>
    <t>未整改</t>
  </si>
  <si>
    <t>试剂间可燃气体报警与事故排风装置未联锁</t>
  </si>
  <si>
    <t>企业开展的EHS绩效考核内容未覆盖安全生产责任制落实情况，未提供中层以上岗位安全生产责任制落实情况考核记录</t>
  </si>
  <si>
    <t>有限空间告知卡标注的一氧化碳、硫化氢等危险有害因素与实际不符，未标明责任人及联系方式等内容</t>
  </si>
  <si>
    <t>防爆溶剂回收机溶剂管道为不导静电的塑料管；一处防爆配电柜密封不到位</t>
  </si>
  <si>
    <t>呼吸卡车间包装机械手臂侧门未上锁；“当心机械伤害”的安全警示标志不明显</t>
  </si>
  <si>
    <t>器械车间未设置氧气浓度报警器</t>
  </si>
  <si>
    <t>发电机柴油管道连接处使用防水胶布密封，不能有效导除静电</t>
  </si>
  <si>
    <t>主要负责人带队检查重大事故隐患记录不规范，未见主要负责人签字</t>
  </si>
  <si>
    <t>部分危化品安全技术说明书内容不全</t>
  </si>
  <si>
    <t>桐城市大鹏化工技术有限公司</t>
  </si>
  <si>
    <t>教育培训台账不规范</t>
  </si>
  <si>
    <t>中国石化销售股份有限公司安徽安庆桐城青草加油站</t>
  </si>
  <si>
    <t>生产区域安全警示标识、安全风险告知卡缺失未张贴</t>
  </si>
  <si>
    <t>桐城市农富康饲料有限公司</t>
  </si>
  <si>
    <t>部分区域应急照明疏散指示灯缺失</t>
  </si>
  <si>
    <t>货物堆放无限高标识</t>
  </si>
  <si>
    <t>部分区域灭火器配备不足</t>
  </si>
  <si>
    <t>地坑有限空间警示标识粘贴位置不明显</t>
  </si>
  <si>
    <t>二楼生产设备一扶梯缺失扶手</t>
  </si>
  <si>
    <t>液压升降平台缺箱门防护，二层缺失液压升降平台安全警示标识</t>
  </si>
  <si>
    <t>有限空间管理台账需完善</t>
  </si>
  <si>
    <t>配电柜上方存在积灰，一处分电箱门未安装</t>
  </si>
  <si>
    <t>安徽联胜水泥有限责任公司</t>
  </si>
  <si>
    <t>皮带运输机头部旋转部位未安装防护罩</t>
  </si>
  <si>
    <t>楼梯、高处作业平台临边区域未安装防护栏</t>
  </si>
  <si>
    <t>厂区内安全警示标识老化缺失、车辆限速标志缺失</t>
  </si>
  <si>
    <t>需完善补充、5月1日事故警示、重大事故隐患判定、工贸行业三十条硬措施等安全教育培训记录内容</t>
  </si>
  <si>
    <t>未组织学习《工业企业厂内铁路、道路运输安全规程》GB4387-2008规范，并做好培训记录</t>
  </si>
  <si>
    <t>停用设备需悬挂停用牌</t>
  </si>
  <si>
    <t>绝缘三件套未定期检测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</si>
</sst>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%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58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3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zoomScale="85" zoomScaleNormal="85" topLeftCell="A32" workbookViewId="0">
      <selection activeCell="A6" sqref="A6:A36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3"/>
      <c r="R1" s="13"/>
      <c r="S1" s="3"/>
    </row>
    <row r="2" ht="14.25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/>
      <c r="M2" s="6" t="s">
        <v>9</v>
      </c>
      <c r="N2" s="6"/>
      <c r="O2" s="6"/>
      <c r="P2" s="6"/>
      <c r="Q2" s="14" t="s">
        <v>10</v>
      </c>
      <c r="R2" s="14"/>
      <c r="S2" s="15" t="s">
        <v>11</v>
      </c>
    </row>
    <row r="3" ht="14.25" customHeight="1" spans="1:19">
      <c r="A3" s="6"/>
      <c r="B3" s="6"/>
      <c r="C3" s="7"/>
      <c r="D3" s="6"/>
      <c r="E3" s="6"/>
      <c r="F3" s="6"/>
      <c r="G3" s="6"/>
      <c r="H3" s="6"/>
      <c r="I3" s="6" t="s">
        <v>12</v>
      </c>
      <c r="J3" s="6"/>
      <c r="K3" s="6" t="s">
        <v>13</v>
      </c>
      <c r="L3" s="6"/>
      <c r="M3" s="6" t="s">
        <v>12</v>
      </c>
      <c r="N3" s="6"/>
      <c r="O3" s="6" t="s">
        <v>13</v>
      </c>
      <c r="P3" s="6"/>
      <c r="Q3" s="14"/>
      <c r="R3" s="14"/>
      <c r="S3" s="15"/>
    </row>
    <row r="4" ht="14.25" customHeight="1" spans="1:19">
      <c r="A4" s="6"/>
      <c r="B4" s="6"/>
      <c r="C4" s="7"/>
      <c r="D4" s="6"/>
      <c r="E4" s="6"/>
      <c r="F4" s="6"/>
      <c r="G4" s="6" t="s">
        <v>14</v>
      </c>
      <c r="H4" s="6" t="s">
        <v>15</v>
      </c>
      <c r="I4" s="6" t="s">
        <v>14</v>
      </c>
      <c r="J4" s="6" t="s">
        <v>15</v>
      </c>
      <c r="K4" s="6" t="s">
        <v>14</v>
      </c>
      <c r="L4" s="6" t="s">
        <v>15</v>
      </c>
      <c r="M4" s="6" t="s">
        <v>14</v>
      </c>
      <c r="N4" s="6" t="s">
        <v>15</v>
      </c>
      <c r="O4" s="6" t="s">
        <v>14</v>
      </c>
      <c r="P4" s="6" t="s">
        <v>15</v>
      </c>
      <c r="Q4" s="14" t="s">
        <v>14</v>
      </c>
      <c r="R4" s="14" t="s">
        <v>15</v>
      </c>
      <c r="S4" s="15"/>
    </row>
    <row r="5" ht="14.25" customHeight="1" spans="1:19">
      <c r="A5" s="6"/>
      <c r="B5" s="6"/>
      <c r="C5" s="7"/>
      <c r="D5" s="6"/>
      <c r="E5" s="6"/>
      <c r="F5" s="6"/>
      <c r="G5" s="6">
        <f t="shared" ref="G5:P5" si="0">SUM(G6:G36)</f>
        <v>7</v>
      </c>
      <c r="H5" s="6">
        <f t="shared" si="0"/>
        <v>39</v>
      </c>
      <c r="I5" s="6">
        <f t="shared" si="0"/>
        <v>31</v>
      </c>
      <c r="J5" s="6">
        <f t="shared" si="0"/>
        <v>158</v>
      </c>
      <c r="K5" s="6">
        <f t="shared" si="0"/>
        <v>18</v>
      </c>
      <c r="L5" s="6">
        <f t="shared" si="0"/>
        <v>118</v>
      </c>
      <c r="M5" s="6">
        <f t="shared" si="0"/>
        <v>0</v>
      </c>
      <c r="N5" s="6">
        <f t="shared" si="0"/>
        <v>0</v>
      </c>
      <c r="O5" s="6">
        <f t="shared" si="0"/>
        <v>0</v>
      </c>
      <c r="P5" s="6">
        <f t="shared" si="0"/>
        <v>0</v>
      </c>
      <c r="Q5" s="16">
        <f>K5/I5</f>
        <v>0.580645161290323</v>
      </c>
      <c r="R5" s="16">
        <f>L5/J5</f>
        <v>0.746835443037975</v>
      </c>
      <c r="S5" s="15"/>
    </row>
    <row r="6" ht="48" customHeight="1" spans="1:19">
      <c r="A6" s="8">
        <v>1</v>
      </c>
      <c r="B6" s="9" t="s">
        <v>16</v>
      </c>
      <c r="C6" s="10">
        <v>45797</v>
      </c>
      <c r="D6" s="11" t="s">
        <v>17</v>
      </c>
      <c r="E6" s="9" t="s">
        <v>18</v>
      </c>
      <c r="F6" s="9" t="s">
        <v>19</v>
      </c>
      <c r="G6" s="8">
        <v>7</v>
      </c>
      <c r="H6" s="8">
        <v>39</v>
      </c>
      <c r="I6" s="8">
        <v>31</v>
      </c>
      <c r="J6" s="8">
        <v>158</v>
      </c>
      <c r="K6" s="8">
        <v>18</v>
      </c>
      <c r="L6" s="8">
        <v>118</v>
      </c>
      <c r="M6" s="8">
        <v>0</v>
      </c>
      <c r="N6" s="8">
        <v>0</v>
      </c>
      <c r="O6" s="8">
        <v>0</v>
      </c>
      <c r="P6" s="8">
        <v>0</v>
      </c>
      <c r="Q6" s="17">
        <f>K6/I6</f>
        <v>0.580645161290323</v>
      </c>
      <c r="R6" s="17">
        <f>L6/J6</f>
        <v>0.746835443037975</v>
      </c>
      <c r="S6" s="8"/>
    </row>
    <row r="7" ht="48" customHeight="1" spans="1:19">
      <c r="A7" s="8">
        <v>2</v>
      </c>
      <c r="B7" s="9"/>
      <c r="C7" s="9"/>
      <c r="D7" s="11" t="s">
        <v>20</v>
      </c>
      <c r="E7" s="9" t="s">
        <v>21</v>
      </c>
      <c r="F7" s="9" t="s">
        <v>19</v>
      </c>
      <c r="G7" s="8"/>
      <c r="H7" s="8"/>
      <c r="I7" s="8"/>
      <c r="J7" s="8"/>
      <c r="K7" s="8"/>
      <c r="L7" s="8"/>
      <c r="M7" s="8"/>
      <c r="N7" s="8"/>
      <c r="O7" s="8"/>
      <c r="P7" s="8"/>
      <c r="Q7" s="17"/>
      <c r="R7" s="17"/>
      <c r="S7" s="8"/>
    </row>
    <row r="8" ht="48" customHeight="1" spans="1:19">
      <c r="A8" s="8">
        <v>3</v>
      </c>
      <c r="B8" s="9"/>
      <c r="C8" s="9"/>
      <c r="D8" s="11" t="s">
        <v>22</v>
      </c>
      <c r="E8" s="9"/>
      <c r="F8" s="9" t="s">
        <v>19</v>
      </c>
      <c r="G8" s="8"/>
      <c r="H8" s="8"/>
      <c r="I8" s="8"/>
      <c r="J8" s="8"/>
      <c r="K8" s="8"/>
      <c r="L8" s="8"/>
      <c r="M8" s="8"/>
      <c r="N8" s="8"/>
      <c r="O8" s="8"/>
      <c r="P8" s="8"/>
      <c r="Q8" s="17"/>
      <c r="R8" s="17"/>
      <c r="S8" s="8"/>
    </row>
    <row r="9" ht="48" customHeight="1" spans="1:19">
      <c r="A9" s="8">
        <v>4</v>
      </c>
      <c r="B9" s="9"/>
      <c r="C9" s="9"/>
      <c r="D9" s="11" t="s">
        <v>23</v>
      </c>
      <c r="E9" s="9"/>
      <c r="F9" s="9" t="s">
        <v>19</v>
      </c>
      <c r="G9" s="8"/>
      <c r="H9" s="8"/>
      <c r="I9" s="8"/>
      <c r="J9" s="8"/>
      <c r="K9" s="8"/>
      <c r="L9" s="8"/>
      <c r="M9" s="8"/>
      <c r="N9" s="8"/>
      <c r="O9" s="8"/>
      <c r="P9" s="8"/>
      <c r="Q9" s="17"/>
      <c r="R9" s="17"/>
      <c r="S9" s="8"/>
    </row>
    <row r="10" ht="48" customHeight="1" spans="1:19">
      <c r="A10" s="8">
        <v>5</v>
      </c>
      <c r="B10" s="9"/>
      <c r="C10" s="12" t="s">
        <v>24</v>
      </c>
      <c r="D10" s="9" t="s">
        <v>25</v>
      </c>
      <c r="E10" s="9" t="s">
        <v>26</v>
      </c>
      <c r="F10" s="9" t="s">
        <v>27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17"/>
      <c r="R10" s="17"/>
      <c r="S10" s="8"/>
    </row>
    <row r="11" ht="48" customHeight="1" spans="1:19">
      <c r="A11" s="8">
        <v>6</v>
      </c>
      <c r="B11" s="9"/>
      <c r="C11" s="12"/>
      <c r="D11" s="9" t="s">
        <v>28</v>
      </c>
      <c r="E11" s="9"/>
      <c r="F11" s="9" t="s">
        <v>27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17"/>
      <c r="R11" s="17"/>
      <c r="S11" s="8"/>
    </row>
    <row r="12" ht="48" customHeight="1" spans="1:19">
      <c r="A12" s="8">
        <v>7</v>
      </c>
      <c r="B12" s="9"/>
      <c r="C12" s="12"/>
      <c r="D12" s="9" t="s">
        <v>29</v>
      </c>
      <c r="E12" s="9"/>
      <c r="F12" s="9" t="s">
        <v>27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17"/>
      <c r="R12" s="17"/>
      <c r="S12" s="8"/>
    </row>
    <row r="13" ht="48" customHeight="1" spans="1:19">
      <c r="A13" s="8">
        <v>8</v>
      </c>
      <c r="B13" s="9"/>
      <c r="C13" s="12"/>
      <c r="D13" s="9" t="s">
        <v>30</v>
      </c>
      <c r="E13" s="9"/>
      <c r="F13" s="9" t="s">
        <v>27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7"/>
      <c r="R13" s="17"/>
      <c r="S13" s="8"/>
    </row>
    <row r="14" ht="48" customHeight="1" spans="1:19">
      <c r="A14" s="8">
        <v>9</v>
      </c>
      <c r="B14" s="9"/>
      <c r="C14" s="12"/>
      <c r="D14" s="9" t="s">
        <v>31</v>
      </c>
      <c r="E14" s="9"/>
      <c r="F14" s="9" t="s">
        <v>27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17"/>
      <c r="R14" s="17"/>
      <c r="S14" s="8"/>
    </row>
    <row r="15" ht="48" customHeight="1" spans="1:19">
      <c r="A15" s="8">
        <v>10</v>
      </c>
      <c r="B15" s="9"/>
      <c r="C15" s="12"/>
      <c r="D15" s="9" t="s">
        <v>32</v>
      </c>
      <c r="E15" s="9"/>
      <c r="F15" s="9" t="s">
        <v>27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17"/>
      <c r="R15" s="17"/>
      <c r="S15" s="8"/>
    </row>
    <row r="16" ht="48" customHeight="1" spans="1:19">
      <c r="A16" s="8">
        <v>11</v>
      </c>
      <c r="B16" s="9"/>
      <c r="C16" s="12"/>
      <c r="D16" s="9" t="s">
        <v>33</v>
      </c>
      <c r="E16" s="9"/>
      <c r="F16" s="9" t="s">
        <v>27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17"/>
      <c r="R16" s="17"/>
      <c r="S16" s="8"/>
    </row>
    <row r="17" ht="48" customHeight="1" spans="1:19">
      <c r="A17" s="8">
        <v>12</v>
      </c>
      <c r="B17" s="9"/>
      <c r="C17" s="12"/>
      <c r="D17" s="9" t="s">
        <v>34</v>
      </c>
      <c r="E17" s="9"/>
      <c r="F17" s="9" t="s">
        <v>27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17"/>
      <c r="R17" s="17"/>
      <c r="S17" s="8"/>
    </row>
    <row r="18" ht="48" customHeight="1" spans="1:19">
      <c r="A18" s="8">
        <v>13</v>
      </c>
      <c r="B18" s="9"/>
      <c r="C18" s="12"/>
      <c r="D18" s="9" t="s">
        <v>35</v>
      </c>
      <c r="E18" s="9"/>
      <c r="F18" s="9" t="s">
        <v>27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17"/>
      <c r="R18" s="17"/>
      <c r="S18" s="8"/>
    </row>
    <row r="19" ht="48" customHeight="1" spans="1:19">
      <c r="A19" s="8">
        <v>14</v>
      </c>
      <c r="B19" s="9"/>
      <c r="C19" s="10">
        <v>45805</v>
      </c>
      <c r="D19" s="11" t="s">
        <v>36</v>
      </c>
      <c r="E19" s="11" t="s">
        <v>37</v>
      </c>
      <c r="F19" s="9" t="s">
        <v>19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17"/>
      <c r="R19" s="17"/>
      <c r="S19" s="8"/>
    </row>
    <row r="20" ht="48" customHeight="1" spans="1:19">
      <c r="A20" s="8">
        <v>15</v>
      </c>
      <c r="B20" s="9"/>
      <c r="C20" s="9"/>
      <c r="D20" s="9" t="s">
        <v>38</v>
      </c>
      <c r="E20" s="9" t="s">
        <v>39</v>
      </c>
      <c r="F20" s="9" t="s">
        <v>19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17"/>
      <c r="R20" s="17"/>
      <c r="S20" s="8"/>
    </row>
    <row r="21" ht="48" customHeight="1" spans="1:19">
      <c r="A21" s="8">
        <v>16</v>
      </c>
      <c r="B21" s="9"/>
      <c r="C21" s="9"/>
      <c r="D21" s="9" t="s">
        <v>40</v>
      </c>
      <c r="E21" s="9" t="s">
        <v>41</v>
      </c>
      <c r="F21" s="9" t="s">
        <v>27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17"/>
      <c r="R21" s="17"/>
      <c r="S21" s="8"/>
    </row>
    <row r="22" ht="48" customHeight="1" spans="1:19">
      <c r="A22" s="8">
        <v>17</v>
      </c>
      <c r="B22" s="9"/>
      <c r="C22" s="9"/>
      <c r="D22" s="9" t="s">
        <v>42</v>
      </c>
      <c r="E22" s="9"/>
      <c r="F22" s="9" t="s">
        <v>27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17"/>
      <c r="R22" s="17"/>
      <c r="S22" s="8"/>
    </row>
    <row r="23" ht="48" customHeight="1" spans="1:19">
      <c r="A23" s="8">
        <v>18</v>
      </c>
      <c r="B23" s="9"/>
      <c r="C23" s="9"/>
      <c r="D23" s="9" t="s">
        <v>43</v>
      </c>
      <c r="E23" s="9"/>
      <c r="F23" s="9" t="s">
        <v>27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17"/>
      <c r="R23" s="17"/>
      <c r="S23" s="8"/>
    </row>
    <row r="24" ht="48" customHeight="1" spans="1:19">
      <c r="A24" s="8">
        <v>19</v>
      </c>
      <c r="B24" s="9"/>
      <c r="C24" s="9"/>
      <c r="D24" s="9" t="s">
        <v>44</v>
      </c>
      <c r="E24" s="9"/>
      <c r="F24" s="9" t="s">
        <v>27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17"/>
      <c r="R24" s="17"/>
      <c r="S24" s="8"/>
    </row>
    <row r="25" ht="48" customHeight="1" spans="1:19">
      <c r="A25" s="8">
        <v>20</v>
      </c>
      <c r="B25" s="9"/>
      <c r="C25" s="9"/>
      <c r="D25" s="9" t="s">
        <v>45</v>
      </c>
      <c r="E25" s="9"/>
      <c r="F25" s="9" t="s">
        <v>27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17"/>
      <c r="R25" s="17"/>
      <c r="S25" s="8"/>
    </row>
    <row r="26" ht="48" customHeight="1" spans="1:19">
      <c r="A26" s="8">
        <v>21</v>
      </c>
      <c r="B26" s="9"/>
      <c r="C26" s="9"/>
      <c r="D26" s="9" t="s">
        <v>46</v>
      </c>
      <c r="E26" s="9"/>
      <c r="F26" s="9" t="s">
        <v>27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17"/>
      <c r="R26" s="17"/>
      <c r="S26" s="8"/>
    </row>
    <row r="27" ht="48" customHeight="1" spans="1:19">
      <c r="A27" s="8">
        <v>22</v>
      </c>
      <c r="B27" s="9"/>
      <c r="C27" s="9"/>
      <c r="D27" s="9" t="s">
        <v>47</v>
      </c>
      <c r="E27" s="9"/>
      <c r="F27" s="9" t="s">
        <v>27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17"/>
      <c r="R27" s="17"/>
      <c r="S27" s="8"/>
    </row>
    <row r="28" ht="48" customHeight="1" spans="1:19">
      <c r="A28" s="8">
        <v>23</v>
      </c>
      <c r="B28" s="9"/>
      <c r="C28" s="9"/>
      <c r="D28" s="9" t="s">
        <v>48</v>
      </c>
      <c r="E28" s="9"/>
      <c r="F28" s="9" t="s">
        <v>27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17"/>
      <c r="R28" s="17"/>
      <c r="S28" s="8"/>
    </row>
    <row r="29" ht="48" customHeight="1" spans="1:19">
      <c r="A29" s="8">
        <v>24</v>
      </c>
      <c r="B29" s="9"/>
      <c r="C29" s="9"/>
      <c r="D29" s="9" t="s">
        <v>49</v>
      </c>
      <c r="E29" s="9" t="s">
        <v>50</v>
      </c>
      <c r="F29" s="9" t="s">
        <v>27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17"/>
      <c r="R29" s="17"/>
      <c r="S29" s="8"/>
    </row>
    <row r="30" ht="48" customHeight="1" spans="1:19">
      <c r="A30" s="8">
        <v>25</v>
      </c>
      <c r="B30" s="9"/>
      <c r="C30" s="9"/>
      <c r="D30" s="9" t="s">
        <v>51</v>
      </c>
      <c r="E30" s="9"/>
      <c r="F30" s="9" t="s">
        <v>27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17"/>
      <c r="R30" s="17"/>
      <c r="S30" s="8"/>
    </row>
    <row r="31" ht="48" customHeight="1" spans="1:19">
      <c r="A31" s="8">
        <v>26</v>
      </c>
      <c r="B31" s="9"/>
      <c r="C31" s="9"/>
      <c r="D31" s="9" t="s">
        <v>52</v>
      </c>
      <c r="E31" s="9"/>
      <c r="F31" s="9" t="s">
        <v>27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17"/>
      <c r="R31" s="17"/>
      <c r="S31" s="8"/>
    </row>
    <row r="32" ht="48" customHeight="1" spans="1:19">
      <c r="A32" s="8">
        <v>27</v>
      </c>
      <c r="B32" s="9"/>
      <c r="C32" s="9"/>
      <c r="D32" s="9" t="s">
        <v>53</v>
      </c>
      <c r="E32" s="9"/>
      <c r="F32" s="9" t="s">
        <v>27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17"/>
      <c r="R32" s="17"/>
      <c r="S32" s="8"/>
    </row>
    <row r="33" ht="48" customHeight="1" spans="1:19">
      <c r="A33" s="8">
        <v>28</v>
      </c>
      <c r="B33" s="9"/>
      <c r="C33" s="9"/>
      <c r="D33" s="9" t="s">
        <v>54</v>
      </c>
      <c r="E33" s="9"/>
      <c r="F33" s="9" t="s">
        <v>27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17"/>
      <c r="R33" s="17"/>
      <c r="S33" s="8"/>
    </row>
    <row r="34" ht="48" customHeight="1" spans="1:19">
      <c r="A34" s="8">
        <v>29</v>
      </c>
      <c r="B34" s="9"/>
      <c r="C34" s="9"/>
      <c r="D34" s="9" t="s">
        <v>55</v>
      </c>
      <c r="E34" s="9"/>
      <c r="F34" s="9" t="s">
        <v>27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17"/>
      <c r="R34" s="17"/>
      <c r="S34" s="8"/>
    </row>
    <row r="35" ht="48" customHeight="1" spans="1:19">
      <c r="A35" s="8">
        <v>30</v>
      </c>
      <c r="B35" s="9"/>
      <c r="C35" s="9"/>
      <c r="D35" s="9" t="s">
        <v>56</v>
      </c>
      <c r="E35" s="9"/>
      <c r="F35" s="9" t="s">
        <v>27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17"/>
      <c r="R35" s="17"/>
      <c r="S35" s="8"/>
    </row>
    <row r="36" ht="48" customHeight="1" spans="1:19">
      <c r="A36" s="8">
        <v>31</v>
      </c>
      <c r="B36" s="9"/>
      <c r="C36" s="9"/>
      <c r="D36" s="9" t="s">
        <v>57</v>
      </c>
      <c r="E36" s="9"/>
      <c r="F36" s="9" t="s">
        <v>27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17"/>
      <c r="R36" s="17"/>
      <c r="S36" s="8"/>
    </row>
    <row r="37" ht="48" customHeight="1"/>
    <row r="38" ht="48" customHeight="1"/>
  </sheetData>
  <autoFilter xmlns:etc="http://www.wps.cn/officeDocument/2017/etCustomData" ref="A1:S36" etc:filterBottomFollowUsedRange="0">
    <extLst/>
  </autoFilter>
  <mergeCells count="36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36"/>
    <mergeCell ref="C2:C5"/>
    <mergeCell ref="C6:C9"/>
    <mergeCell ref="C10:C18"/>
    <mergeCell ref="C19:C36"/>
    <mergeCell ref="D2:D5"/>
    <mergeCell ref="E2:E5"/>
    <mergeCell ref="E7:E9"/>
    <mergeCell ref="E10:E18"/>
    <mergeCell ref="E21:E28"/>
    <mergeCell ref="E29:E36"/>
    <mergeCell ref="F2:F5"/>
    <mergeCell ref="G6:G36"/>
    <mergeCell ref="H6:H36"/>
    <mergeCell ref="I6:I36"/>
    <mergeCell ref="J6:J36"/>
    <mergeCell ref="K6:K36"/>
    <mergeCell ref="L6:L36"/>
    <mergeCell ref="M6:M36"/>
    <mergeCell ref="N6:N36"/>
    <mergeCell ref="O6:O36"/>
    <mergeCell ref="P6:P36"/>
    <mergeCell ref="Q6:Q36"/>
    <mergeCell ref="R6:R36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雷非</cp:lastModifiedBy>
  <dcterms:created xsi:type="dcterms:W3CDTF">2020-02-24T00:21:00Z</dcterms:created>
  <cp:lastPrinted>2020-02-25T08:13:00Z</cp:lastPrinted>
  <dcterms:modified xsi:type="dcterms:W3CDTF">2025-06-23T06:56:18Z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444BBCD3AC34440193F3678BB04F4AA0_13</vt:lpwstr>
  </property>
</Properties>
</file>